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785" yWindow="3285" windowWidth="8430" windowHeight="3300"/>
  </bookViews>
  <sheets>
    <sheet name="01.01" sheetId="1" r:id="rId1"/>
  </sheets>
  <calcPr calcId="124519"/>
</workbook>
</file>

<file path=xl/calcChain.xml><?xml version="1.0" encoding="utf-8"?>
<calcChain xmlns="http://schemas.openxmlformats.org/spreadsheetml/2006/main">
  <c r="F13" i="1"/>
  <c r="F23"/>
  <c r="F27"/>
  <c r="K13"/>
  <c r="K18"/>
  <c r="K29"/>
  <c r="K41"/>
  <c r="J41"/>
  <c r="K49"/>
  <c r="J49"/>
  <c r="K34"/>
  <c r="J34"/>
  <c r="J29"/>
  <c r="J18"/>
  <c r="J13"/>
  <c r="E27"/>
  <c r="E13"/>
  <c r="E23"/>
  <c r="K52" l="1"/>
  <c r="J52"/>
  <c r="E34"/>
  <c r="F34"/>
  <c r="K54" l="1"/>
  <c r="J54"/>
</calcChain>
</file>

<file path=xl/sharedStrings.xml><?xml version="1.0" encoding="utf-8"?>
<sst xmlns="http://schemas.openxmlformats.org/spreadsheetml/2006/main" count="73" uniqueCount="71">
  <si>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</si>
  <si>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</si>
  <si>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</si>
  <si>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</si>
  <si>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</si>
  <si>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</si>
  <si>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</si>
  <si>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</si>
  <si>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</si>
  <si>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</si>
  <si>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</si>
  <si>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</si>
  <si>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</si>
  <si>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</si>
  <si>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</si>
  <si>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</si>
  <si>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</si>
  <si>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</si>
  <si>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</si>
  <si>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</si>
  <si>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</si>
  <si>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</si>
  <si>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</si>
  <si>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</si>
  <si>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</si>
  <si>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</si>
  <si>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</si>
  <si>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</si>
  <si>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</si>
  <si>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</si>
  <si>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</si>
  <si>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</si>
  <si>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</si>
  <si>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</si>
  <si>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</si>
  <si>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</si>
  <si>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</si>
  <si>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</si>
  <si>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</si>
  <si>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</si>
  <si>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</si>
  <si>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</si>
  <si>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</si>
  <si>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</si>
  <si>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</si>
  <si>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</si>
  <si>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</si>
  <si>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</si>
  <si>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</si>
  <si>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</si>
  <si>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</si>
  <si>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</si>
  <si>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</si>
  <si>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</si>
  <si>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</si>
  <si>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</si>
  <si>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</si>
  <si>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</si>
  <si>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</si>
  <si>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</si>
  <si>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SISTEMA PARA EL DESARROLLO INTEGRAL DE LA FAMILIA EN YUCATAN</t>
  </si>
  <si>
    <t>Del 1 de Enero al 30 de Septiembre de 2018 y 2017</t>
  </si>
  <si>
    <t>DR. JOSÉ LIMBER SOSA LARA</t>
  </si>
  <si>
    <t>C.P. ALBERTO CONCHA ANCONA</t>
  </si>
  <si>
    <t>C.P. LANDY G. CASTRO LIZAMA</t>
  </si>
  <si>
    <t>DIRECTOR GENERAL</t>
  </si>
  <si>
    <t>SUBDIRECTOR ADMINISTRATIVO</t>
  </si>
  <si>
    <t>JEFA DEL DEPARTAMENTO DE CONTABILIDAD</t>
  </si>
  <si>
    <t>AUTORIZO</t>
  </si>
  <si>
    <t>REVISO</t>
  </si>
  <si>
    <t>ELABORO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</si>
</sst>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/>
    <xf numFmtId="0" fontId="7" fillId="2" borderId="0" xfId="0" applyFont="1" applyFill="1" applyBorder="1"/>
    <xf numFmtId="0" fontId="2" fillId="2" borderId="0" xfId="2" applyFont="1" applyFill="1" applyBorder="1" applyAlignment="1"/>
    <xf numFmtId="0" fontId="8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3" fillId="2" borderId="7" xfId="0" applyFont="1" applyFill="1" applyBorder="1" applyAlignment="1">
      <alignment vertical="top"/>
    </xf>
    <xf numFmtId="0" fontId="3" fillId="2" borderId="7" xfId="0" applyFont="1" applyFill="1" applyBorder="1"/>
    <xf numFmtId="43" fontId="3" fillId="2" borderId="7" xfId="1" applyFont="1" applyFill="1" applyBorder="1"/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3" fontId="2" fillId="2" borderId="0" xfId="0" applyNumberFormat="1" applyFont="1" applyFill="1" applyBorder="1" applyAlignment="1" applyProtection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0" fontId="10" fillId="3" borderId="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3" fontId="2" fillId="2" borderId="0" xfId="1" applyFont="1" applyFill="1" applyBorder="1" applyAlignment="1" applyProtection="1">
      <alignment vertical="top"/>
    </xf>
    <xf numFmtId="43" fontId="3" fillId="2" borderId="0" xfId="1" applyFont="1" applyFill="1" applyBorder="1" applyAlignment="1" applyProtection="1">
      <alignment vertical="top"/>
      <protection locked="0"/>
    </xf>
    <xf numFmtId="43" fontId="5" fillId="2" borderId="0" xfId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workbookViewId="0">
      <selection activeCell="D61" sqref="D61:E61"/>
    </sheetView>
  </sheetViews>
  <sheetFormatPr baseColWidth="10" defaultRowHeight="15" zeroHeight="1"/>
  <cols>
    <col min="1" max="1" width="2" style="1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</cols>
  <sheetData>
    <row r="1" spans="2:12" s="1" customFormat="1"/>
    <row r="2" spans="2:12">
      <c r="B2" s="2"/>
      <c r="C2" s="3"/>
      <c r="D2" s="55"/>
      <c r="E2" s="55"/>
      <c r="F2" s="55"/>
      <c r="G2" s="55"/>
      <c r="H2" s="55"/>
      <c r="I2" s="55"/>
      <c r="J2" s="55"/>
      <c r="K2" s="3"/>
      <c r="L2" s="3"/>
    </row>
    <row r="3" spans="2:12">
      <c r="B3" s="1"/>
      <c r="C3" s="4"/>
      <c r="D3" s="55" t="s">
        <v>0</v>
      </c>
      <c r="E3" s="55"/>
      <c r="F3" s="55"/>
      <c r="G3" s="55"/>
      <c r="H3" s="55"/>
      <c r="I3" s="55"/>
      <c r="J3" s="55"/>
      <c r="K3" s="4"/>
      <c r="L3" s="4"/>
    </row>
    <row r="4" spans="2:12">
      <c r="B4" s="1"/>
      <c r="C4" s="4"/>
      <c r="D4" s="55" t="s">
        <v>61</v>
      </c>
      <c r="E4" s="55"/>
      <c r="F4" s="55"/>
      <c r="G4" s="55"/>
      <c r="H4" s="55"/>
      <c r="I4" s="55"/>
      <c r="J4" s="55"/>
      <c r="K4" s="4"/>
      <c r="L4" s="4"/>
    </row>
    <row r="5" spans="2:12">
      <c r="B5" s="1"/>
      <c r="C5" s="4"/>
      <c r="D5" s="55" t="s">
        <v>1</v>
      </c>
      <c r="E5" s="55"/>
      <c r="F5" s="55"/>
      <c r="G5" s="55"/>
      <c r="H5" s="55"/>
      <c r="I5" s="55"/>
      <c r="J5" s="55"/>
      <c r="K5" s="4"/>
      <c r="L5" s="4"/>
    </row>
    <row r="6" spans="2:12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>
      <c r="B7" s="5"/>
      <c r="C7" s="7" t="s">
        <v>2</v>
      </c>
      <c r="D7" s="56" t="s">
        <v>60</v>
      </c>
      <c r="E7" s="56"/>
      <c r="F7" s="56"/>
      <c r="G7" s="56"/>
      <c r="H7" s="56"/>
      <c r="I7" s="56"/>
      <c r="J7" s="56"/>
      <c r="K7" s="56"/>
      <c r="L7" s="2"/>
    </row>
    <row r="8" spans="2:12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>
      <c r="B10" s="12"/>
      <c r="C10" s="54" t="s">
        <v>3</v>
      </c>
      <c r="D10" s="54"/>
      <c r="E10" s="13">
        <v>2018</v>
      </c>
      <c r="F10" s="13">
        <v>2017</v>
      </c>
      <c r="G10" s="14"/>
      <c r="H10" s="54" t="s">
        <v>3</v>
      </c>
      <c r="I10" s="54"/>
      <c r="J10" s="13">
        <v>2018</v>
      </c>
      <c r="K10" s="13">
        <v>2017</v>
      </c>
      <c r="L10" s="15"/>
    </row>
    <row r="11" spans="2:12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>
      <c r="B12" s="20"/>
      <c r="C12" s="58" t="s">
        <v>4</v>
      </c>
      <c r="D12" s="58"/>
      <c r="E12" s="21"/>
      <c r="F12" s="21"/>
      <c r="G12" s="22"/>
      <c r="H12" s="58" t="s">
        <v>5</v>
      </c>
      <c r="I12" s="58"/>
      <c r="J12" s="21"/>
      <c r="K12" s="21"/>
      <c r="L12" s="23"/>
    </row>
    <row r="13" spans="2:12">
      <c r="B13" s="24"/>
      <c r="C13" s="59" t="s">
        <v>6</v>
      </c>
      <c r="D13" s="59"/>
      <c r="E13" s="65">
        <f>SUM(E14:E21)</f>
        <v>9800215.6199999992</v>
      </c>
      <c r="F13" s="65">
        <f>SUM(F14:F21)</f>
        <v>9930815.5299999993</v>
      </c>
      <c r="G13" s="22"/>
      <c r="H13" s="58" t="s">
        <v>7</v>
      </c>
      <c r="I13" s="58"/>
      <c r="J13" s="65">
        <f>SUM(J14:J16)</f>
        <v>344578843.26999998</v>
      </c>
      <c r="K13" s="65">
        <f>SUM(K14:K16)</f>
        <v>284978280.70999998</v>
      </c>
      <c r="L13" s="25"/>
    </row>
    <row r="14" spans="2:12">
      <c r="B14" s="26"/>
      <c r="C14" s="57" t="s">
        <v>8</v>
      </c>
      <c r="D14" s="57"/>
      <c r="E14" s="27">
        <v>0</v>
      </c>
      <c r="F14" s="27">
        <v>0</v>
      </c>
      <c r="G14" s="22"/>
      <c r="H14" s="57" t="s">
        <v>9</v>
      </c>
      <c r="I14" s="57"/>
      <c r="J14" s="66">
        <v>124308203.34999999</v>
      </c>
      <c r="K14" s="66">
        <v>120588336</v>
      </c>
      <c r="L14" s="25"/>
    </row>
    <row r="15" spans="2:12">
      <c r="B15" s="26"/>
      <c r="C15" s="57" t="s">
        <v>10</v>
      </c>
      <c r="D15" s="57"/>
      <c r="E15" s="27">
        <v>0</v>
      </c>
      <c r="F15" s="27">
        <v>0</v>
      </c>
      <c r="G15" s="22"/>
      <c r="H15" s="57" t="s">
        <v>11</v>
      </c>
      <c r="I15" s="57"/>
      <c r="J15" s="66">
        <v>204147602.13999999</v>
      </c>
      <c r="K15" s="66">
        <v>146017642.22</v>
      </c>
      <c r="L15" s="25"/>
    </row>
    <row r="16" spans="2:12">
      <c r="B16" s="26"/>
      <c r="C16" s="57" t="s">
        <v>12</v>
      </c>
      <c r="D16" s="57"/>
      <c r="E16" s="27">
        <v>0</v>
      </c>
      <c r="F16" s="27">
        <v>0</v>
      </c>
      <c r="G16" s="22"/>
      <c r="H16" s="57" t="s">
        <v>13</v>
      </c>
      <c r="I16" s="57"/>
      <c r="J16" s="66">
        <v>16123037.779999999</v>
      </c>
      <c r="K16" s="66">
        <v>18372302.489999998</v>
      </c>
      <c r="L16" s="25"/>
    </row>
    <row r="17" spans="2:12">
      <c r="B17" s="26"/>
      <c r="C17" s="57" t="s">
        <v>14</v>
      </c>
      <c r="D17" s="57"/>
      <c r="E17" s="27">
        <v>0</v>
      </c>
      <c r="F17" s="27">
        <v>0</v>
      </c>
      <c r="G17" s="22"/>
      <c r="H17" s="28"/>
      <c r="I17" s="29"/>
      <c r="J17" s="30"/>
      <c r="K17" s="30"/>
      <c r="L17" s="25"/>
    </row>
    <row r="18" spans="2:12">
      <c r="B18" s="26"/>
      <c r="C18" s="57" t="s">
        <v>15</v>
      </c>
      <c r="D18" s="57"/>
      <c r="E18" s="27">
        <v>0</v>
      </c>
      <c r="F18" s="27">
        <v>0</v>
      </c>
      <c r="G18" s="22"/>
      <c r="H18" s="58" t="s">
        <v>59</v>
      </c>
      <c r="I18" s="58"/>
      <c r="J18" s="65">
        <f>SUM(J19:J27)</f>
        <v>20400316.960000001</v>
      </c>
      <c r="K18" s="65">
        <f>SUM(K19:K27)</f>
        <v>51399111.770000003</v>
      </c>
      <c r="L18" s="25"/>
    </row>
    <row r="19" spans="2:12">
      <c r="B19" s="26"/>
      <c r="C19" s="57" t="s">
        <v>16</v>
      </c>
      <c r="D19" s="57"/>
      <c r="E19" s="27">
        <v>0</v>
      </c>
      <c r="F19" s="27">
        <v>0</v>
      </c>
      <c r="G19" s="22"/>
      <c r="H19" s="57" t="s">
        <v>17</v>
      </c>
      <c r="I19" s="57"/>
      <c r="J19" s="27">
        <v>0</v>
      </c>
      <c r="K19" s="27">
        <v>0</v>
      </c>
      <c r="L19" s="25"/>
    </row>
    <row r="20" spans="2:12">
      <c r="B20" s="26"/>
      <c r="C20" s="57" t="s">
        <v>18</v>
      </c>
      <c r="D20" s="57"/>
      <c r="E20" s="66">
        <v>9800215.6199999992</v>
      </c>
      <c r="F20" s="66">
        <v>9930815.5299999993</v>
      </c>
      <c r="G20" s="22"/>
      <c r="H20" s="57" t="s">
        <v>19</v>
      </c>
      <c r="I20" s="57"/>
      <c r="J20" s="27">
        <v>0</v>
      </c>
      <c r="K20" s="27">
        <v>0</v>
      </c>
      <c r="L20" s="25"/>
    </row>
    <row r="21" spans="2:12" ht="22.5" customHeight="1">
      <c r="B21" s="26"/>
      <c r="C21" s="57" t="s">
        <v>20</v>
      </c>
      <c r="D21" s="57"/>
      <c r="E21" s="27">
        <v>0</v>
      </c>
      <c r="F21" s="27">
        <v>0</v>
      </c>
      <c r="G21" s="22"/>
      <c r="H21" s="57" t="s">
        <v>21</v>
      </c>
      <c r="I21" s="57"/>
      <c r="J21" s="27">
        <v>0</v>
      </c>
      <c r="K21" s="27">
        <v>0</v>
      </c>
      <c r="L21" s="25"/>
    </row>
    <row r="22" spans="2:12">
      <c r="B22" s="24"/>
      <c r="C22" s="28"/>
      <c r="D22" s="29"/>
      <c r="E22" s="30"/>
      <c r="F22" s="30"/>
      <c r="G22" s="22"/>
      <c r="H22" s="57" t="s">
        <v>22</v>
      </c>
      <c r="I22" s="57"/>
      <c r="J22" s="66">
        <v>3274776.96</v>
      </c>
      <c r="K22" s="66">
        <v>4161111.77</v>
      </c>
      <c r="L22" s="25"/>
    </row>
    <row r="23" spans="2:12">
      <c r="B23" s="24"/>
      <c r="C23" s="59" t="s">
        <v>23</v>
      </c>
      <c r="D23" s="59"/>
      <c r="E23" s="65">
        <f>SUM(E24:E25)</f>
        <v>385940309.05000001</v>
      </c>
      <c r="F23" s="65">
        <f>SUM(F24:F25)</f>
        <v>403499036.43000001</v>
      </c>
      <c r="G23" s="22"/>
      <c r="H23" s="57" t="s">
        <v>24</v>
      </c>
      <c r="I23" s="57"/>
      <c r="J23" s="27">
        <v>0</v>
      </c>
      <c r="K23" s="27">
        <v>0</v>
      </c>
      <c r="L23" s="25"/>
    </row>
    <row r="24" spans="2:12">
      <c r="B24" s="26"/>
      <c r="C24" s="57" t="s">
        <v>25</v>
      </c>
      <c r="D24" s="57"/>
      <c r="E24" s="31">
        <v>0</v>
      </c>
      <c r="F24" s="31">
        <v>0</v>
      </c>
      <c r="G24" s="22"/>
      <c r="H24" s="57" t="s">
        <v>26</v>
      </c>
      <c r="I24" s="57"/>
      <c r="J24" s="27">
        <v>0</v>
      </c>
      <c r="K24" s="27">
        <v>0</v>
      </c>
      <c r="L24" s="25"/>
    </row>
    <row r="25" spans="2:12">
      <c r="B25" s="26"/>
      <c r="C25" s="57" t="s">
        <v>58</v>
      </c>
      <c r="D25" s="57"/>
      <c r="E25" s="66">
        <v>385940309.05000001</v>
      </c>
      <c r="F25" s="66">
        <v>403499036.43000001</v>
      </c>
      <c r="G25" s="22"/>
      <c r="H25" s="57" t="s">
        <v>27</v>
      </c>
      <c r="I25" s="57"/>
      <c r="J25" s="27">
        <v>0</v>
      </c>
      <c r="K25" s="27">
        <v>0</v>
      </c>
      <c r="L25" s="25"/>
    </row>
    <row r="26" spans="2:12">
      <c r="B26" s="24"/>
      <c r="C26" s="28"/>
      <c r="D26" s="29"/>
      <c r="E26" s="30"/>
      <c r="F26" s="30"/>
      <c r="G26" s="22"/>
      <c r="H26" s="57" t="s">
        <v>28</v>
      </c>
      <c r="I26" s="57"/>
      <c r="J26" s="66">
        <v>17125540</v>
      </c>
      <c r="K26" s="66">
        <v>47238000</v>
      </c>
      <c r="L26" s="25"/>
    </row>
    <row r="27" spans="2:12">
      <c r="B27" s="26"/>
      <c r="C27" s="59" t="s">
        <v>29</v>
      </c>
      <c r="D27" s="59"/>
      <c r="E27" s="65">
        <f>SUM(E28:E32)</f>
        <v>197418.1</v>
      </c>
      <c r="F27" s="65">
        <f>SUM(F28:F32)</f>
        <v>287034.07999999996</v>
      </c>
      <c r="G27" s="22"/>
      <c r="H27" s="57" t="s">
        <v>30</v>
      </c>
      <c r="I27" s="57"/>
      <c r="J27" s="27">
        <v>0</v>
      </c>
      <c r="K27" s="27">
        <v>0</v>
      </c>
      <c r="L27" s="25"/>
    </row>
    <row r="28" spans="2:12">
      <c r="B28" s="26"/>
      <c r="C28" s="57" t="s">
        <v>31</v>
      </c>
      <c r="D28" s="57"/>
      <c r="E28" s="66">
        <v>136978.91</v>
      </c>
      <c r="F28" s="66">
        <v>121862.62</v>
      </c>
      <c r="G28" s="22"/>
      <c r="H28" s="28"/>
      <c r="I28" s="29"/>
      <c r="J28" s="30"/>
      <c r="K28" s="30"/>
      <c r="L28" s="25"/>
    </row>
    <row r="29" spans="2:12">
      <c r="B29" s="26"/>
      <c r="C29" s="57" t="s">
        <v>32</v>
      </c>
      <c r="D29" s="57"/>
      <c r="E29" s="27">
        <v>0</v>
      </c>
      <c r="F29" s="27">
        <v>0</v>
      </c>
      <c r="G29" s="22"/>
      <c r="H29" s="59" t="s">
        <v>25</v>
      </c>
      <c r="I29" s="59"/>
      <c r="J29" s="52">
        <f>SUM(J30:J32)</f>
        <v>0</v>
      </c>
      <c r="K29" s="52">
        <f>SUM(K30:K32)</f>
        <v>0</v>
      </c>
      <c r="L29" s="25"/>
    </row>
    <row r="30" spans="2:12">
      <c r="B30" s="26"/>
      <c r="C30" s="57" t="s">
        <v>33</v>
      </c>
      <c r="D30" s="57"/>
      <c r="E30" s="27">
        <v>0</v>
      </c>
      <c r="F30" s="27">
        <v>0</v>
      </c>
      <c r="G30" s="22"/>
      <c r="H30" s="57" t="s">
        <v>34</v>
      </c>
      <c r="I30" s="57"/>
      <c r="J30" s="27">
        <v>0</v>
      </c>
      <c r="K30" s="27">
        <v>0</v>
      </c>
      <c r="L30" s="25"/>
    </row>
    <row r="31" spans="2:12">
      <c r="B31" s="26"/>
      <c r="C31" s="57" t="s">
        <v>35</v>
      </c>
      <c r="D31" s="57"/>
      <c r="E31" s="27">
        <v>0</v>
      </c>
      <c r="F31" s="27">
        <v>0</v>
      </c>
      <c r="G31" s="22"/>
      <c r="H31" s="57" t="s">
        <v>36</v>
      </c>
      <c r="I31" s="57"/>
      <c r="J31" s="27">
        <v>0</v>
      </c>
      <c r="K31" s="27">
        <v>0</v>
      </c>
      <c r="L31" s="25"/>
    </row>
    <row r="32" spans="2:12">
      <c r="B32" s="26"/>
      <c r="C32" s="57" t="s">
        <v>37</v>
      </c>
      <c r="D32" s="57"/>
      <c r="E32" s="66">
        <v>60439.19</v>
      </c>
      <c r="F32" s="66">
        <v>165171.46</v>
      </c>
      <c r="G32" s="22"/>
      <c r="H32" s="57" t="s">
        <v>38</v>
      </c>
      <c r="I32" s="57"/>
      <c r="J32" s="27">
        <v>0</v>
      </c>
      <c r="K32" s="27">
        <v>0</v>
      </c>
      <c r="L32" s="25"/>
    </row>
    <row r="33" spans="2:12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>
      <c r="B34" s="33"/>
      <c r="C34" s="60" t="s">
        <v>39</v>
      </c>
      <c r="D34" s="60"/>
      <c r="E34" s="67">
        <f>E13+E23+E27</f>
        <v>395937942.77000004</v>
      </c>
      <c r="F34" s="67">
        <f>F13+F23+F27</f>
        <v>413716886.03999996</v>
      </c>
      <c r="G34" s="34"/>
      <c r="H34" s="58" t="s">
        <v>40</v>
      </c>
      <c r="I34" s="58"/>
      <c r="J34" s="53">
        <f>SUM(J35:J39)</f>
        <v>0</v>
      </c>
      <c r="K34" s="53">
        <f>SUM(K35:K39)</f>
        <v>0</v>
      </c>
      <c r="L34" s="25"/>
    </row>
    <row r="35" spans="2:12">
      <c r="B35" s="24"/>
      <c r="C35" s="60"/>
      <c r="D35" s="60"/>
      <c r="E35" s="21"/>
      <c r="F35" s="21"/>
      <c r="G35" s="22"/>
      <c r="H35" s="57" t="s">
        <v>41</v>
      </c>
      <c r="I35" s="57"/>
      <c r="J35" s="27">
        <v>0</v>
      </c>
      <c r="K35" s="27">
        <v>0</v>
      </c>
      <c r="L35" s="25"/>
    </row>
    <row r="36" spans="2:12">
      <c r="B36" s="35"/>
      <c r="C36" s="22"/>
      <c r="D36" s="22"/>
      <c r="E36" s="22"/>
      <c r="F36" s="22"/>
      <c r="G36" s="22"/>
      <c r="H36" s="57" t="s">
        <v>42</v>
      </c>
      <c r="I36" s="57"/>
      <c r="J36" s="27">
        <v>0</v>
      </c>
      <c r="K36" s="27">
        <v>0</v>
      </c>
      <c r="L36" s="25"/>
    </row>
    <row r="37" spans="2:12">
      <c r="B37" s="35"/>
      <c r="C37" s="22"/>
      <c r="D37" s="22"/>
      <c r="E37" s="22"/>
      <c r="F37" s="22"/>
      <c r="G37" s="22"/>
      <c r="H37" s="57" t="s">
        <v>43</v>
      </c>
      <c r="I37" s="57"/>
      <c r="J37" s="27">
        <v>0</v>
      </c>
      <c r="K37" s="27">
        <v>0</v>
      </c>
      <c r="L37" s="25"/>
    </row>
    <row r="38" spans="2:12">
      <c r="B38" s="35"/>
      <c r="C38" s="22"/>
      <c r="D38" s="22"/>
      <c r="E38" s="22"/>
      <c r="F38" s="22"/>
      <c r="G38" s="22"/>
      <c r="H38" s="57" t="s">
        <v>44</v>
      </c>
      <c r="I38" s="57"/>
      <c r="J38" s="27">
        <v>0</v>
      </c>
      <c r="K38" s="27">
        <v>0</v>
      </c>
      <c r="L38" s="25"/>
    </row>
    <row r="39" spans="2:12">
      <c r="B39" s="35"/>
      <c r="C39" s="22"/>
      <c r="D39" s="22"/>
      <c r="E39" s="22"/>
      <c r="F39" s="22"/>
      <c r="G39" s="22"/>
      <c r="H39" s="57" t="s">
        <v>45</v>
      </c>
      <c r="I39" s="57"/>
      <c r="J39" s="27">
        <v>0</v>
      </c>
      <c r="K39" s="27">
        <v>0</v>
      </c>
      <c r="L39" s="25"/>
    </row>
    <row r="40" spans="2:12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>
      <c r="B41" s="35"/>
      <c r="C41" s="22"/>
      <c r="D41" s="22"/>
      <c r="E41" s="22"/>
      <c r="F41" s="22"/>
      <c r="G41" s="22"/>
      <c r="H41" s="59" t="s">
        <v>46</v>
      </c>
      <c r="I41" s="59"/>
      <c r="J41" s="65">
        <f>SUM(J42:J47)</f>
        <v>12843282.440000001</v>
      </c>
      <c r="K41" s="65">
        <f>SUM(K42:K47)</f>
        <v>11219029.4</v>
      </c>
      <c r="L41" s="25"/>
    </row>
    <row r="42" spans="2:12">
      <c r="B42" s="35"/>
      <c r="C42" s="22"/>
      <c r="D42" s="22"/>
      <c r="E42" s="22"/>
      <c r="F42" s="22"/>
      <c r="G42" s="22"/>
      <c r="H42" s="57" t="s">
        <v>47</v>
      </c>
      <c r="I42" s="57"/>
      <c r="J42" s="66">
        <v>12504967.300000001</v>
      </c>
      <c r="K42" s="66">
        <v>11207270.140000001</v>
      </c>
      <c r="L42" s="25"/>
    </row>
    <row r="43" spans="2:12">
      <c r="B43" s="35"/>
      <c r="C43" s="22"/>
      <c r="D43" s="22"/>
      <c r="E43" s="22"/>
      <c r="F43" s="22"/>
      <c r="G43" s="22"/>
      <c r="H43" s="57" t="s">
        <v>48</v>
      </c>
      <c r="I43" s="57"/>
      <c r="J43" s="27">
        <v>0</v>
      </c>
      <c r="K43" s="27">
        <v>0</v>
      </c>
      <c r="L43" s="25"/>
    </row>
    <row r="44" spans="2:12">
      <c r="B44" s="35"/>
      <c r="C44" s="22"/>
      <c r="D44" s="22"/>
      <c r="E44" s="22"/>
      <c r="F44" s="22"/>
      <c r="G44" s="22"/>
      <c r="H44" s="57" t="s">
        <v>49</v>
      </c>
      <c r="I44" s="57"/>
      <c r="J44" s="27">
        <v>0</v>
      </c>
      <c r="K44" s="27">
        <v>0</v>
      </c>
      <c r="L44" s="25"/>
    </row>
    <row r="45" spans="2:12">
      <c r="B45" s="35"/>
      <c r="C45" s="22"/>
      <c r="D45" s="22"/>
      <c r="E45" s="22"/>
      <c r="F45" s="22"/>
      <c r="G45" s="22"/>
      <c r="H45" s="57" t="s">
        <v>50</v>
      </c>
      <c r="I45" s="57"/>
      <c r="J45" s="27">
        <v>0</v>
      </c>
      <c r="K45" s="27">
        <v>0</v>
      </c>
      <c r="L45" s="25"/>
    </row>
    <row r="46" spans="2:12">
      <c r="B46" s="35"/>
      <c r="C46" s="22"/>
      <c r="D46" s="22"/>
      <c r="E46" s="22"/>
      <c r="F46" s="22"/>
      <c r="G46" s="22"/>
      <c r="H46" s="57" t="s">
        <v>51</v>
      </c>
      <c r="I46" s="57"/>
      <c r="J46" s="27">
        <v>0</v>
      </c>
      <c r="K46" s="27">
        <v>0</v>
      </c>
      <c r="L46" s="25"/>
    </row>
    <row r="47" spans="2:12">
      <c r="B47" s="35"/>
      <c r="C47" s="22"/>
      <c r="D47" s="22"/>
      <c r="E47" s="22"/>
      <c r="F47" s="22"/>
      <c r="G47" s="22"/>
      <c r="H47" s="57" t="s">
        <v>52</v>
      </c>
      <c r="I47" s="57"/>
      <c r="J47" s="66">
        <v>338315.14</v>
      </c>
      <c r="K47" s="66">
        <v>11759.26</v>
      </c>
      <c r="L47" s="25"/>
    </row>
    <row r="48" spans="2:12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>
      <c r="B49" s="35"/>
      <c r="C49" s="22"/>
      <c r="D49" s="22"/>
      <c r="E49" s="22"/>
      <c r="F49" s="22"/>
      <c r="G49" s="22"/>
      <c r="H49" s="59" t="s">
        <v>53</v>
      </c>
      <c r="I49" s="59"/>
      <c r="J49" s="53">
        <f>J50</f>
        <v>0</v>
      </c>
      <c r="K49" s="53">
        <f>K50</f>
        <v>0</v>
      </c>
      <c r="L49" s="25"/>
    </row>
    <row r="50" spans="2:12">
      <c r="B50" s="35"/>
      <c r="C50" s="22"/>
      <c r="D50" s="22"/>
      <c r="E50" s="22"/>
      <c r="F50" s="22"/>
      <c r="G50" s="22"/>
      <c r="H50" s="57" t="s">
        <v>54</v>
      </c>
      <c r="I50" s="57"/>
      <c r="J50" s="27">
        <v>0</v>
      </c>
      <c r="K50" s="27">
        <v>0</v>
      </c>
      <c r="L50" s="25"/>
    </row>
    <row r="51" spans="2:12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>
      <c r="B52" s="35"/>
      <c r="C52" s="22"/>
      <c r="D52" s="22"/>
      <c r="E52" s="22"/>
      <c r="F52" s="22"/>
      <c r="G52" s="22"/>
      <c r="H52" s="60" t="s">
        <v>55</v>
      </c>
      <c r="I52" s="60"/>
      <c r="J52" s="67">
        <f>J13+J18+J29+J34+J41+J49</f>
        <v>377822442.66999996</v>
      </c>
      <c r="K52" s="67">
        <f>K13+K18+K29+K34+K41+K49</f>
        <v>347596421.87999994</v>
      </c>
      <c r="L52" s="36"/>
    </row>
    <row r="53" spans="2:12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>
      <c r="B54" s="35"/>
      <c r="C54" s="22"/>
      <c r="D54" s="22"/>
      <c r="E54" s="22"/>
      <c r="F54" s="22"/>
      <c r="G54" s="22"/>
      <c r="H54" s="61" t="s">
        <v>56</v>
      </c>
      <c r="I54" s="61"/>
      <c r="J54" s="67">
        <f>E34-J52</f>
        <v>18115500.100000083</v>
      </c>
      <c r="K54" s="67">
        <f>F34-K52</f>
        <v>66120464.160000026</v>
      </c>
      <c r="L54" s="36"/>
    </row>
    <row r="55" spans="2:12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>
      <c r="B59" s="1"/>
      <c r="C59" s="62" t="s">
        <v>57</v>
      </c>
      <c r="D59" s="62"/>
      <c r="E59" s="62"/>
      <c r="F59" s="62"/>
      <c r="G59" s="62"/>
      <c r="H59" s="62"/>
      <c r="I59" s="62"/>
      <c r="J59" s="62"/>
      <c r="K59" s="62"/>
      <c r="L59" s="1"/>
    </row>
    <row r="60" spans="2:12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s="72" customFormat="1">
      <c r="C61" s="73"/>
      <c r="D61" s="74"/>
      <c r="E61" s="75"/>
      <c r="F61" s="75"/>
      <c r="H61" s="76"/>
      <c r="I61" s="74"/>
      <c r="J61" s="75"/>
      <c r="K61" s="75"/>
    </row>
    <row r="62" spans="2:12">
      <c r="B62" s="1"/>
      <c r="C62" s="29"/>
      <c r="D62" s="63"/>
      <c r="E62" s="63"/>
      <c r="F62" s="48"/>
      <c r="G62" s="1"/>
      <c r="H62" s="64"/>
      <c r="I62" s="64"/>
      <c r="J62" s="48"/>
      <c r="K62" s="48"/>
      <c r="L62" s="1"/>
    </row>
    <row r="63" spans="2:12" ht="15" customHeight="1">
      <c r="B63" s="68" t="s">
        <v>62</v>
      </c>
      <c r="C63" s="68"/>
      <c r="D63" s="68"/>
      <c r="E63" s="77"/>
      <c r="F63" s="68" t="s">
        <v>63</v>
      </c>
      <c r="G63" s="68"/>
      <c r="H63" s="68"/>
      <c r="I63" s="68" t="s">
        <v>64</v>
      </c>
      <c r="J63" s="68"/>
      <c r="K63" s="68"/>
      <c r="L63" s="1"/>
    </row>
    <row r="64" spans="2:12" ht="15" customHeight="1">
      <c r="B64" s="69" t="s">
        <v>65</v>
      </c>
      <c r="C64" s="69"/>
      <c r="D64" s="69"/>
      <c r="E64" s="78"/>
      <c r="F64" s="69" t="s">
        <v>66</v>
      </c>
      <c r="G64" s="69"/>
      <c r="H64" s="69"/>
      <c r="I64" s="71" t="s">
        <v>67</v>
      </c>
      <c r="J64" s="71"/>
      <c r="K64" s="71"/>
      <c r="L64" s="1"/>
    </row>
    <row r="65" spans="2:12" ht="30" customHeight="1">
      <c r="B65" s="70" t="s">
        <v>68</v>
      </c>
      <c r="C65" s="70"/>
      <c r="D65" s="70"/>
      <c r="E65" s="79"/>
      <c r="F65" s="70" t="s">
        <v>69</v>
      </c>
      <c r="G65" s="70"/>
      <c r="H65" s="70"/>
      <c r="I65" s="70" t="s">
        <v>70</v>
      </c>
      <c r="J65" s="70"/>
      <c r="K65" s="70"/>
      <c r="L65" s="1"/>
    </row>
    <row r="66" spans="2:12" hidden="1">
      <c r="B66" s="1"/>
      <c r="C66" s="1"/>
      <c r="D66" s="1"/>
      <c r="E66" s="51"/>
      <c r="F66" s="1"/>
      <c r="G66" s="1"/>
      <c r="H66" s="1"/>
      <c r="I66" s="1"/>
      <c r="J66" s="1"/>
      <c r="K66" s="1"/>
      <c r="L66" s="1"/>
    </row>
    <row r="67" spans="2:12" hidden="1">
      <c r="E67" s="51"/>
    </row>
  </sheetData>
  <mergeCells count="76">
    <mergeCell ref="B65:D65"/>
    <mergeCell ref="F65:H65"/>
    <mergeCell ref="I65:K65"/>
    <mergeCell ref="B63:D63"/>
    <mergeCell ref="F63:H63"/>
    <mergeCell ref="I63:K63"/>
    <mergeCell ref="B64:D64"/>
    <mergeCell ref="H46:I46"/>
    <mergeCell ref="H47:I47"/>
    <mergeCell ref="H49:I49"/>
    <mergeCell ref="H50:I50"/>
    <mergeCell ref="H54:I54"/>
    <mergeCell ref="C59:K59"/>
    <mergeCell ref="D62:E62"/>
    <mergeCell ref="H62:I62"/>
    <mergeCell ref="F64:H64"/>
    <mergeCell ref="I64:K64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D7:K7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LANDY.CASTRO</cp:lastModifiedBy>
  <cp:lastPrinted>2018-10-03T15:36:33Z</cp:lastPrinted>
  <dcterms:created xsi:type="dcterms:W3CDTF">2014-09-04T17:23:24Z</dcterms:created>
  <dcterms:modified xsi:type="dcterms:W3CDTF">2018-10-03T15:37:21Z</dcterms:modified>
</cp:coreProperties>
</file>